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ismannova\Desktop\SŽ nová\"/>
    </mc:Choice>
  </mc:AlternateContent>
  <xr:revisionPtr revIDLastSave="0" documentId="13_ncr:1_{5DC443A8-DE6E-4956-BF90-C66205CAD4DC}" xr6:coauthVersionLast="47" xr6:coauthVersionMax="47" xr10:uidLastSave="{00000000-0000-0000-0000-000000000000}"/>
  <bookViews>
    <workbookView xWindow="-108" yWindow="-108" windowWidth="23256" windowHeight="12576" xr2:uid="{3C1BD3FB-E529-4BCF-B647-73D06D2CC859}"/>
  </bookViews>
  <sheets>
    <sheet name="Údaje za kalendářní rok 2022" sheetId="1" r:id="rId1"/>
    <sheet name="Přehled osob" sheetId="2" r:id="rId2"/>
  </sheets>
  <definedNames>
    <definedName name="_xlnm._FilterDatabase" localSheetId="1" hidden="1">'Přehled osob'!$A$1:$J$120</definedName>
    <definedName name="_xlnm.Print_Area" localSheetId="1">'Přehled osob'!$A$1:$E$121</definedName>
    <definedName name="_xlnm.Print_Area" localSheetId="0">'Údaje za kalendářní rok 2022'!$A$1:$C$20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15" i="1"/>
  <c r="B14" i="1"/>
  <c r="B13" i="1"/>
  <c r="B18" i="1" l="1"/>
</calcChain>
</file>

<file path=xl/sharedStrings.xml><?xml version="1.0" encoding="utf-8"?>
<sst xmlns="http://schemas.openxmlformats.org/spreadsheetml/2006/main" count="345" uniqueCount="137">
  <si>
    <t xml:space="preserve">Dodavatel: </t>
  </si>
  <si>
    <r>
      <t>a)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Míra fluktuace zaměstnanců v pracovním poměru</t>
    </r>
  </si>
  <si>
    <r>
      <t>b)</t>
    </r>
    <r>
      <rPr>
        <sz val="7"/>
        <color indexed="8"/>
        <rFont val="Times New Roman"/>
        <family val="1"/>
        <charset val="238"/>
      </rPr>
      <t xml:space="preserve">    </t>
    </r>
    <r>
      <rPr>
        <sz val="10"/>
        <color indexed="8"/>
        <rFont val="Arial"/>
        <family val="2"/>
        <charset val="238"/>
      </rPr>
      <t>Podíl pracovních poměrů na dobu určitou na celkovém počtu pracovních poměrů</t>
    </r>
  </si>
  <si>
    <r>
      <t>c)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Podíl agenturních zaměstnanců a zaměstnanců s dohodou o pracích konaných mimo
     pracovní poměr na celkovém počtu zaměstnanců</t>
    </r>
  </si>
  <si>
    <t>Celkové skore stability pracovního týmu:</t>
  </si>
  <si>
    <t>FTE za rok 2022</t>
  </si>
  <si>
    <t>Ukazatel za rok 2022 (vypočte zadavatel):</t>
  </si>
  <si>
    <t>Průměrný počet zaměstnanců v pracovním poměru za rok 2022</t>
  </si>
  <si>
    <t>z toho průměrný počet zaměstnanců v pracovním poměru se smlouvou na dobu určitou za rok 2022</t>
  </si>
  <si>
    <t>Průměrný počet využitých agenturních zaměstnanců za rok 2022</t>
  </si>
  <si>
    <t>Průměrný počet zaměstnanců na dohody konané mimo pracovní poměr za rok 2022</t>
  </si>
  <si>
    <t>Počet ukončených pracovních poměrů za rok 2022</t>
  </si>
  <si>
    <t>Počet osob samostatně výdělečně činných používaných v roce 2022 pro výkon ostrahy</t>
  </si>
  <si>
    <r>
      <t>d)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Podíl OSVČ a zaměstnanců</t>
    </r>
  </si>
  <si>
    <r>
      <t xml:space="preserve">Příloha č. 12 Zadávací dokumetace - </t>
    </r>
    <r>
      <rPr>
        <b/>
        <sz val="11"/>
        <color indexed="8"/>
        <rFont val="Calibri"/>
        <family val="2"/>
        <charset val="238"/>
      </rPr>
      <t>Stabilita pracovního týmu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</si>
  <si>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zaměstnanec s dohodou o pracích konaných mimo pracovní poměr</t>
  </si>
  <si>
    <t>zaměstnanec agentury práce</t>
  </si>
  <si>
    <t>osoba samostatně výdělečně činná</t>
  </si>
  <si>
    <t>zaměstnanec v pracovním poměru se smlouvou na dobu určitou</t>
  </si>
  <si>
    <t xml:space="preserve">zaměstnanec v pracovním poměru se smlouvou na dobu neurčitou </t>
  </si>
  <si>
    <t>Identifikační údaje osoby (iniciály a datum narození)</t>
  </si>
  <si>
    <t>Počet hodin odpracovaných danou osobou v roce 2022</t>
  </si>
  <si>
    <t>Vztah osoby k dodavateli (jedna z možností: zaměstnanec v pracovním poměru se smlouvou na dobu neurčitou / zaměstnanec v pracovním poměru se smlouvou na dobu určitou / zaměstnanec s dohodou o pracích konaných mimo pracovní poměr / zaměstnanec agentury práce / osoba samostatně výdělečně činná)</t>
  </si>
  <si>
    <t>ANO</t>
  </si>
  <si>
    <t>NE</t>
  </si>
  <si>
    <t>U zaměstnance v pracovním poměru, zda jejich pracovní poměr skončil v roce 2022 nebo ne</t>
  </si>
  <si>
    <t>pořadové číslo</t>
  </si>
  <si>
    <t>J.B., 16.04.1960</t>
  </si>
  <si>
    <t>T.B., 03.07.1976</t>
  </si>
  <si>
    <t>CH.B., 03.02.1971</t>
  </si>
  <si>
    <t>P.B., 12.12.1975</t>
  </si>
  <si>
    <t>O.B., 24.03.1985</t>
  </si>
  <si>
    <t>J.B., 27.01.1993</t>
  </si>
  <si>
    <t>J.B., 01.11.1982</t>
  </si>
  <si>
    <t>L.B., 17.06.1978</t>
  </si>
  <si>
    <t>P.B., 31.07.1963</t>
  </si>
  <si>
    <t>Z.B., 09.01.1965</t>
  </si>
  <si>
    <t>E.C., 03.02.1961</t>
  </si>
  <si>
    <t>P.Č., 14.10.1976</t>
  </si>
  <si>
    <t>D.Č., 26.04.1975</t>
  </si>
  <si>
    <t>R.D., 02.07.1971</t>
  </si>
  <si>
    <t>M.D., 25.05.1968</t>
  </si>
  <si>
    <t>M.F., 02.12.1966</t>
  </si>
  <si>
    <t>A.F., 11.03.1998</t>
  </si>
  <si>
    <t>N.F., 02.01.1974</t>
  </si>
  <si>
    <t>M.F., 03.10.1975</t>
  </si>
  <si>
    <t>D.G., 21.01.1962</t>
  </si>
  <si>
    <t>R.H., 25.09.1979</t>
  </si>
  <si>
    <t>T.H., 02.01.1975</t>
  </si>
  <si>
    <t>R.H., 22.08.1969</t>
  </si>
  <si>
    <t>E.H., 23.04.1960</t>
  </si>
  <si>
    <t>L.H., 17.10.1997</t>
  </si>
  <si>
    <t>R.H., 03.03.1970</t>
  </si>
  <si>
    <t>J.H., 21.10.1957</t>
  </si>
  <si>
    <t>L.CH., 15.02.1991</t>
  </si>
  <si>
    <t>R.CH., 01.09.1976</t>
  </si>
  <si>
    <t>S.J., 31.10.1970</t>
  </si>
  <si>
    <t>R.J., 27.09.1981</t>
  </si>
  <si>
    <t>J.J., 08.12.1969</t>
  </si>
  <si>
    <t>M.K., 28.12.1959</t>
  </si>
  <si>
    <t>J.K., 12.07.1961</t>
  </si>
  <si>
    <t>J.K., 14.09.1972</t>
  </si>
  <si>
    <t>L.K., 28.10.1963</t>
  </si>
  <si>
    <t>P.K., 30.11.1965</t>
  </si>
  <si>
    <t>J.K., 18.07.1992</t>
  </si>
  <si>
    <t>R.K., 22.01.1964</t>
  </si>
  <si>
    <t>D.K., 05.04.1973</t>
  </si>
  <si>
    <t>M.K., 31.10.1962</t>
  </si>
  <si>
    <t>K.K., 18.11.1987</t>
  </si>
  <si>
    <t>R.K., 27.10.1980</t>
  </si>
  <si>
    <t>D.K., 26.06.1979</t>
  </si>
  <si>
    <t>F.K., 09.09.1960</t>
  </si>
  <si>
    <t>P.K., 23.03.1996</t>
  </si>
  <si>
    <t>L.K., 04.11.1985</t>
  </si>
  <si>
    <t>K.K., 14.01.1983</t>
  </si>
  <si>
    <t>D.K., 23.03.1969</t>
  </si>
  <si>
    <t>H.L., 14.04.1976</t>
  </si>
  <si>
    <t>V.M., 17.02.1998</t>
  </si>
  <si>
    <t>A.M., 06.01.1985</t>
  </si>
  <si>
    <t>Č.M., 01.08.1977</t>
  </si>
  <si>
    <t>A.M., 18.03.1983</t>
  </si>
  <si>
    <t>R.M., 19.01.1975</t>
  </si>
  <si>
    <t>D.M., 20.04.1997</t>
  </si>
  <si>
    <t>P.N., 02.02.2000</t>
  </si>
  <si>
    <t>P.N., 12.03.1967</t>
  </si>
  <si>
    <t>V.N., 21.03.1965</t>
  </si>
  <si>
    <t>M.N., 30.08.1971</t>
  </si>
  <si>
    <t>K.P., 12.03.1983</t>
  </si>
  <si>
    <t>P.P., 14.04.1965</t>
  </si>
  <si>
    <t>R.P., 15.02.1978</t>
  </si>
  <si>
    <t>J.P., 15.02.1976</t>
  </si>
  <si>
    <t>M.P., 25.07.1976</t>
  </si>
  <si>
    <t>S.P., 08.05.1978</t>
  </si>
  <si>
    <t>D.P., 13.10.1981</t>
  </si>
  <si>
    <t>A.P., 11.02.1963</t>
  </si>
  <si>
    <t>J.R., 16.04.1981</t>
  </si>
  <si>
    <t>K.R., 16.04.1981</t>
  </si>
  <si>
    <t>I.R., 07.09.1984</t>
  </si>
  <si>
    <t>J.S., 02.09.1961</t>
  </si>
  <si>
    <t>J.S., 12.04.1971</t>
  </si>
  <si>
    <t>B.Š., 20.02.1960</t>
  </si>
  <si>
    <t>O.Š., 12.11.1976</t>
  </si>
  <si>
    <t>S.Š., 07.08.1968</t>
  </si>
  <si>
    <t>P.Š., 08.12.1964</t>
  </si>
  <si>
    <t>V.Š., 26.10.1961</t>
  </si>
  <si>
    <t>V.Š., 24.10.1961</t>
  </si>
  <si>
    <t>V.Š., 07.08.1991</t>
  </si>
  <si>
    <t>E.T., 11.11.1958</t>
  </si>
  <si>
    <t>V.T., 17.06.1966</t>
  </si>
  <si>
    <t>L.T., 17.08.1968</t>
  </si>
  <si>
    <t>M.T., 24.08.1964</t>
  </si>
  <si>
    <t>L.T., 28.09.1967</t>
  </si>
  <si>
    <t>B.U., 17.10.1997</t>
  </si>
  <si>
    <t>K.V., 18.05.1961</t>
  </si>
  <si>
    <t>V.V., 16.02.1990</t>
  </si>
  <si>
    <t>J.V., 27.08.1962</t>
  </si>
  <si>
    <t>M.V., 16.09.1977</t>
  </si>
  <si>
    <t>P.V., 18.12.1960</t>
  </si>
  <si>
    <t>R.V., 07.04.1975</t>
  </si>
  <si>
    <t>R.V., 20.08.1965</t>
  </si>
  <si>
    <t>S.V., 26.11.1955</t>
  </si>
  <si>
    <t>P.W., 29.03.1963</t>
  </si>
  <si>
    <t>I.Z., 22.12.1961</t>
  </si>
  <si>
    <t>J.Z., 14.09.1957</t>
  </si>
  <si>
    <t>K.Z., 28.04.1992</t>
  </si>
  <si>
    <t>M.B., 23.09.1996</t>
  </si>
  <si>
    <t>K.G., 30.07.1952</t>
  </si>
  <si>
    <t>J.H., 01.06.1967</t>
  </si>
  <si>
    <t>R.K., 27.12.1979</t>
  </si>
  <si>
    <t>R.L., 26.05.1964</t>
  </si>
  <si>
    <t>M.M., 08.01.2001</t>
  </si>
  <si>
    <t>I.K., 11.04.1957</t>
  </si>
  <si>
    <t>M.S., 30.08.1951</t>
  </si>
  <si>
    <t>J.U., 31.10.1957</t>
  </si>
  <si>
    <t>L.V., 09.06.1973</t>
  </si>
  <si>
    <t>K.Z., 25.02.1974</t>
  </si>
  <si>
    <t>I.Z., 23.04.1954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</si>
</sst>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7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 vertical="center" indent="1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indent="1"/>
    </xf>
    <xf numFmtId="0" fontId="5" fillId="0" borderId="3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indent="1"/>
    </xf>
    <xf numFmtId="0" fontId="5" fillId="0" borderId="5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indent="1"/>
    </xf>
    <xf numFmtId="2" fontId="1" fillId="0" borderId="5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indent="1"/>
    </xf>
    <xf numFmtId="0" fontId="0" fillId="0" borderId="10" xfId="0" applyBorder="1" applyAlignment="1">
      <alignment horizontal="center" vertical="center"/>
    </xf>
    <xf numFmtId="0" fontId="6" fillId="0" borderId="11" xfId="0" applyFont="1" applyBorder="1" applyAlignment="1">
      <alignment horizontal="left" vertical="center" indent="1"/>
    </xf>
    <xf numFmtId="2" fontId="0" fillId="0" borderId="12" xfId="0" applyNumberFormat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 indent="1"/>
    </xf>
    <xf numFmtId="0" fontId="5" fillId="0" borderId="13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14" xfId="0" applyFont="1" applyBorder="1"/>
    <xf numFmtId="0" fontId="6" fillId="0" borderId="5" xfId="0" applyFont="1" applyBorder="1"/>
    <xf numFmtId="0" fontId="6" fillId="0" borderId="15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11" fillId="4" borderId="11" xfId="0" applyFont="1" applyFill="1" applyBorder="1" applyAlignment="1">
      <alignment wrapText="1"/>
    </xf>
    <xf numFmtId="0" fontId="11" fillId="4" borderId="20" xfId="0" applyFont="1" applyFill="1" applyBorder="1" applyAlignment="1">
      <alignment wrapText="1"/>
    </xf>
    <xf numFmtId="0" fontId="11" fillId="4" borderId="12" xfId="0" applyFont="1" applyFill="1" applyBorder="1" applyAlignment="1">
      <alignment wrapText="1"/>
    </xf>
    <xf numFmtId="0" fontId="7" fillId="0" borderId="7" xfId="0" applyFont="1" applyBorder="1" applyAlignment="1">
      <alignment horizontal="left" vertical="center" indent="1"/>
    </xf>
    <xf numFmtId="0" fontId="8" fillId="0" borderId="8" xfId="0" applyFont="1" applyBorder="1" applyAlignment="1">
      <alignment horizontal="left" inden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6C931-EF0C-4E27-9690-A974226A96FE}">
  <sheetPr>
    <pageSetUpPr fitToPage="1"/>
  </sheetPr>
  <dimension ref="A1:B18"/>
  <sheetViews>
    <sheetView tabSelected="1" workbookViewId="0">
      <selection activeCell="B8" sqref="B8"/>
    </sheetView>
  </sheetViews>
  <sheetFormatPr defaultColWidth="8.77734375" defaultRowHeight="14.4" x14ac:dyDescent="0.3"/>
  <cols>
    <col min="1" max="1" width="84.6640625" customWidth="1"/>
    <col min="2" max="2" width="40.33203125" customWidth="1"/>
  </cols>
  <sheetData>
    <row r="1" spans="1:2" ht="15" thickBot="1" x14ac:dyDescent="0.35">
      <c r="A1" s="1" t="s">
        <v>14</v>
      </c>
    </row>
    <row r="2" spans="1:2" ht="15" thickBot="1" x14ac:dyDescent="0.35">
      <c r="A2" s="2"/>
      <c r="B2" s="3" t="s">
        <v>5</v>
      </c>
    </row>
    <row r="3" spans="1:2" ht="15" thickBot="1" x14ac:dyDescent="0.35">
      <c r="A3" s="2"/>
      <c r="B3" s="4" t="s">
        <v>0</v>
      </c>
    </row>
    <row r="4" spans="1:2" x14ac:dyDescent="0.3">
      <c r="A4" s="5" t="s">
        <v>7</v>
      </c>
      <c r="B4" s="6">
        <v>31.08</v>
      </c>
    </row>
    <row r="5" spans="1:2" x14ac:dyDescent="0.3">
      <c r="A5" s="7" t="s">
        <v>8</v>
      </c>
      <c r="B5" s="8">
        <v>0</v>
      </c>
    </row>
    <row r="6" spans="1:2" x14ac:dyDescent="0.3">
      <c r="A6" s="7" t="s">
        <v>9</v>
      </c>
      <c r="B6" s="8">
        <v>0</v>
      </c>
    </row>
    <row r="7" spans="1:2" x14ac:dyDescent="0.3">
      <c r="A7" s="9" t="s">
        <v>10</v>
      </c>
      <c r="B7" s="8">
        <v>1.61</v>
      </c>
    </row>
    <row r="8" spans="1:2" x14ac:dyDescent="0.3">
      <c r="A8" s="18" t="s">
        <v>11</v>
      </c>
      <c r="B8" s="8">
        <v>24</v>
      </c>
    </row>
    <row r="9" spans="1:2" ht="15" thickBot="1" x14ac:dyDescent="0.35">
      <c r="A9" s="10" t="s">
        <v>12</v>
      </c>
      <c r="B9" s="19">
        <v>0</v>
      </c>
    </row>
    <row r="11" spans="1:2" ht="15" thickBot="1" x14ac:dyDescent="0.35"/>
    <row r="12" spans="1:2" x14ac:dyDescent="0.3">
      <c r="A12" s="32" t="s">
        <v>6</v>
      </c>
      <c r="B12" s="33"/>
    </row>
    <row r="13" spans="1:2" x14ac:dyDescent="0.3">
      <c r="A13" s="11" t="s">
        <v>1</v>
      </c>
      <c r="B13" s="12">
        <f>B8/B4</f>
        <v>0.77220077220077221</v>
      </c>
    </row>
    <row r="14" spans="1:2" x14ac:dyDescent="0.3">
      <c r="A14" s="11" t="s">
        <v>2</v>
      </c>
      <c r="B14" s="12">
        <f>B5/B4</f>
        <v>0</v>
      </c>
    </row>
    <row r="15" spans="1:2" ht="26.4" x14ac:dyDescent="0.3">
      <c r="A15" s="13" t="s">
        <v>3</v>
      </c>
      <c r="B15" s="12">
        <f>(B7+B6)/(B4+B6+B7)</f>
        <v>4.9250535331905786E-2</v>
      </c>
    </row>
    <row r="16" spans="1:2" x14ac:dyDescent="0.3">
      <c r="A16" s="13" t="s">
        <v>13</v>
      </c>
      <c r="B16" s="12">
        <f>B9/(B4+B6+B7)</f>
        <v>0</v>
      </c>
    </row>
    <row r="17" spans="1:2" ht="15" thickBot="1" x14ac:dyDescent="0.35">
      <c r="A17" s="14"/>
      <c r="B17" s="15"/>
    </row>
    <row r="18" spans="1:2" ht="15" thickBot="1" x14ac:dyDescent="0.35">
      <c r="A18" s="16" t="s">
        <v>4</v>
      </c>
      <c r="B18" s="17">
        <f>SUM(B13:B16)</f>
        <v>0.82145130753267803</v>
      </c>
    </row>
  </sheetData>
  <protectedRanges>
    <protectedRange sqref="B4:B9" name="Oblast1_14_5"/>
  </protectedRanges>
  <mergeCells count="1">
    <mergeCell ref="A12:B12"/>
  </mergeCells>
  <pageMargins left="0.7" right="0.7" top="0.78740157499999996" bottom="0.78740157499999996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1D271-E604-4C34-8E3C-F30F732A4A50}">
  <sheetPr>
    <pageSetUpPr fitToPage="1"/>
  </sheetPr>
  <dimension ref="A1:J120"/>
  <sheetViews>
    <sheetView zoomScaleNormal="100" workbookViewId="0">
      <selection activeCell="D10" sqref="D10"/>
    </sheetView>
  </sheetViews>
  <sheetFormatPr defaultColWidth="9.109375" defaultRowHeight="13.2" x14ac:dyDescent="0.25"/>
  <cols>
    <col min="1" max="1" width="9.77734375" style="21" customWidth="1"/>
    <col min="2" max="2" width="50.44140625" style="21" customWidth="1"/>
    <col min="3" max="3" width="35.77734375" style="21" customWidth="1"/>
    <col min="4" max="4" width="59.6640625" style="21" customWidth="1"/>
    <col min="5" max="5" width="52.44140625" style="21" customWidth="1"/>
    <col min="6" max="8" width="9.109375" style="21"/>
    <col min="9" max="9" width="60.6640625" style="21" hidden="1" customWidth="1"/>
    <col min="10" max="10" width="0" style="21" hidden="1" customWidth="1"/>
    <col min="11" max="16384" width="9.109375" style="21"/>
  </cols>
  <sheetData>
    <row r="1" spans="1:10" ht="79.8" thickBot="1" x14ac:dyDescent="0.3">
      <c r="A1" s="29" t="s">
        <v>26</v>
      </c>
      <c r="B1" s="30" t="s">
        <v>20</v>
      </c>
      <c r="C1" s="30" t="s">
        <v>21</v>
      </c>
      <c r="D1" s="30" t="s">
        <v>22</v>
      </c>
      <c r="E1" s="31" t="s">
        <v>25</v>
      </c>
      <c r="I1" s="21" t="s">
        <v>19</v>
      </c>
      <c r="J1" s="21" t="s">
        <v>23</v>
      </c>
    </row>
    <row r="2" spans="1:10" x14ac:dyDescent="0.25">
      <c r="A2" s="26">
        <v>1</v>
      </c>
      <c r="B2" s="27" t="s">
        <v>27</v>
      </c>
      <c r="C2" s="27">
        <v>627</v>
      </c>
      <c r="D2" s="27" t="s">
        <v>19</v>
      </c>
      <c r="E2" s="28" t="s">
        <v>24</v>
      </c>
      <c r="I2" s="21" t="s">
        <v>18</v>
      </c>
      <c r="J2" s="21" t="s">
        <v>24</v>
      </c>
    </row>
    <row r="3" spans="1:10" x14ac:dyDescent="0.25">
      <c r="A3" s="26">
        <v>2</v>
      </c>
      <c r="B3" s="22" t="s">
        <v>28</v>
      </c>
      <c r="C3" s="22">
        <v>507</v>
      </c>
      <c r="D3" s="22" t="s">
        <v>19</v>
      </c>
      <c r="E3" s="23" t="s">
        <v>24</v>
      </c>
      <c r="I3" s="21" t="s">
        <v>15</v>
      </c>
    </row>
    <row r="4" spans="1:10" x14ac:dyDescent="0.25">
      <c r="A4" s="26">
        <v>3</v>
      </c>
      <c r="B4" s="22" t="s">
        <v>29</v>
      </c>
      <c r="C4" s="22">
        <v>208</v>
      </c>
      <c r="D4" s="22" t="s">
        <v>19</v>
      </c>
      <c r="E4" s="23" t="s">
        <v>23</v>
      </c>
      <c r="I4" s="21" t="s">
        <v>16</v>
      </c>
    </row>
    <row r="5" spans="1:10" x14ac:dyDescent="0.25">
      <c r="A5" s="26">
        <v>4</v>
      </c>
      <c r="B5" s="22" t="s">
        <v>30</v>
      </c>
      <c r="C5" s="22">
        <v>1110</v>
      </c>
      <c r="D5" s="22" t="s">
        <v>19</v>
      </c>
      <c r="E5" s="23" t="s">
        <v>24</v>
      </c>
      <c r="G5" s="20"/>
      <c r="I5" s="21" t="s">
        <v>17</v>
      </c>
    </row>
    <row r="6" spans="1:10" x14ac:dyDescent="0.25">
      <c r="A6" s="26">
        <v>5</v>
      </c>
      <c r="B6" s="22" t="s">
        <v>31</v>
      </c>
      <c r="C6" s="22">
        <v>578.5</v>
      </c>
      <c r="D6" s="22" t="s">
        <v>19</v>
      </c>
      <c r="E6" s="23" t="s">
        <v>24</v>
      </c>
    </row>
    <row r="7" spans="1:10" x14ac:dyDescent="0.25">
      <c r="A7" s="26">
        <v>6</v>
      </c>
      <c r="B7" s="22" t="s">
        <v>32</v>
      </c>
      <c r="C7" s="22">
        <v>592</v>
      </c>
      <c r="D7" s="22" t="s">
        <v>19</v>
      </c>
      <c r="E7" s="23" t="s">
        <v>24</v>
      </c>
    </row>
    <row r="8" spans="1:10" x14ac:dyDescent="0.25">
      <c r="A8" s="26">
        <v>8</v>
      </c>
      <c r="B8" s="22" t="s">
        <v>33</v>
      </c>
      <c r="C8" s="22">
        <v>682.5</v>
      </c>
      <c r="D8" s="22" t="s">
        <v>19</v>
      </c>
      <c r="E8" s="23" t="s">
        <v>23</v>
      </c>
    </row>
    <row r="9" spans="1:10" x14ac:dyDescent="0.25">
      <c r="A9" s="26">
        <v>9</v>
      </c>
      <c r="B9" s="22" t="s">
        <v>34</v>
      </c>
      <c r="C9" s="22">
        <v>136</v>
      </c>
      <c r="D9" s="22" t="s">
        <v>19</v>
      </c>
      <c r="E9" s="23" t="s">
        <v>23</v>
      </c>
    </row>
    <row r="10" spans="1:10" x14ac:dyDescent="0.25">
      <c r="A10" s="26">
        <v>10</v>
      </c>
      <c r="B10" s="22" t="s">
        <v>35</v>
      </c>
      <c r="C10" s="22">
        <v>332</v>
      </c>
      <c r="D10" s="22" t="s">
        <v>19</v>
      </c>
      <c r="E10" s="23" t="s">
        <v>24</v>
      </c>
    </row>
    <row r="11" spans="1:10" x14ac:dyDescent="0.25">
      <c r="A11" s="26">
        <v>11</v>
      </c>
      <c r="B11" s="22" t="s">
        <v>36</v>
      </c>
      <c r="C11" s="22">
        <v>306</v>
      </c>
      <c r="D11" s="22" t="s">
        <v>19</v>
      </c>
      <c r="E11" s="23" t="s">
        <v>24</v>
      </c>
    </row>
    <row r="12" spans="1:10" x14ac:dyDescent="0.25">
      <c r="A12" s="26">
        <v>12</v>
      </c>
      <c r="B12" s="22" t="s">
        <v>37</v>
      </c>
      <c r="C12" s="22">
        <v>206.5</v>
      </c>
      <c r="D12" s="22" t="s">
        <v>19</v>
      </c>
      <c r="E12" s="23" t="s">
        <v>24</v>
      </c>
    </row>
    <row r="13" spans="1:10" x14ac:dyDescent="0.25">
      <c r="A13" s="26">
        <v>13</v>
      </c>
      <c r="B13" s="22" t="s">
        <v>38</v>
      </c>
      <c r="C13" s="22">
        <v>82.5</v>
      </c>
      <c r="D13" s="22" t="s">
        <v>19</v>
      </c>
      <c r="E13" s="23" t="s">
        <v>23</v>
      </c>
    </row>
    <row r="14" spans="1:10" x14ac:dyDescent="0.25">
      <c r="A14" s="26">
        <v>14</v>
      </c>
      <c r="B14" s="22" t="s">
        <v>39</v>
      </c>
      <c r="C14" s="22">
        <v>240</v>
      </c>
      <c r="D14" s="22" t="s">
        <v>19</v>
      </c>
      <c r="E14" s="23" t="s">
        <v>23</v>
      </c>
    </row>
    <row r="15" spans="1:10" x14ac:dyDescent="0.25">
      <c r="A15" s="26">
        <v>15</v>
      </c>
      <c r="B15" s="22" t="s">
        <v>40</v>
      </c>
      <c r="C15" s="22">
        <v>57</v>
      </c>
      <c r="D15" s="22" t="s">
        <v>19</v>
      </c>
      <c r="E15" s="23" t="s">
        <v>24</v>
      </c>
    </row>
    <row r="16" spans="1:10" x14ac:dyDescent="0.25">
      <c r="A16" s="26">
        <v>16</v>
      </c>
      <c r="B16" s="22" t="s">
        <v>41</v>
      </c>
      <c r="C16" s="22">
        <v>63</v>
      </c>
      <c r="D16" s="22" t="s">
        <v>19</v>
      </c>
      <c r="E16" s="23" t="s">
        <v>23</v>
      </c>
    </row>
    <row r="17" spans="1:5" x14ac:dyDescent="0.25">
      <c r="A17" s="26">
        <v>17</v>
      </c>
      <c r="B17" s="22" t="s">
        <v>42</v>
      </c>
      <c r="C17" s="22">
        <v>107</v>
      </c>
      <c r="D17" s="22" t="s">
        <v>19</v>
      </c>
      <c r="E17" s="23" t="s">
        <v>23</v>
      </c>
    </row>
    <row r="18" spans="1:5" x14ac:dyDescent="0.25">
      <c r="A18" s="26">
        <v>18</v>
      </c>
      <c r="B18" s="22" t="s">
        <v>43</v>
      </c>
      <c r="C18" s="22">
        <v>547.5</v>
      </c>
      <c r="D18" s="22" t="s">
        <v>19</v>
      </c>
      <c r="E18" s="23" t="s">
        <v>24</v>
      </c>
    </row>
    <row r="19" spans="1:5" x14ac:dyDescent="0.25">
      <c r="A19" s="26">
        <v>19</v>
      </c>
      <c r="B19" s="22" t="s">
        <v>44</v>
      </c>
      <c r="C19" s="22">
        <v>338</v>
      </c>
      <c r="D19" s="22" t="s">
        <v>19</v>
      </c>
      <c r="E19" s="23" t="s">
        <v>24</v>
      </c>
    </row>
    <row r="20" spans="1:5" x14ac:dyDescent="0.25">
      <c r="A20" s="26">
        <v>20</v>
      </c>
      <c r="B20" s="22" t="s">
        <v>45</v>
      </c>
      <c r="C20" s="22">
        <v>780</v>
      </c>
      <c r="D20" s="22" t="s">
        <v>19</v>
      </c>
      <c r="E20" s="23" t="s">
        <v>23</v>
      </c>
    </row>
    <row r="21" spans="1:5" x14ac:dyDescent="0.25">
      <c r="A21" s="26">
        <v>21</v>
      </c>
      <c r="B21" s="22" t="s">
        <v>46</v>
      </c>
      <c r="C21" s="22">
        <v>246</v>
      </c>
      <c r="D21" s="22" t="s">
        <v>19</v>
      </c>
      <c r="E21" s="23" t="s">
        <v>24</v>
      </c>
    </row>
    <row r="22" spans="1:5" x14ac:dyDescent="0.25">
      <c r="A22" s="26">
        <v>22</v>
      </c>
      <c r="B22" s="22" t="s">
        <v>47</v>
      </c>
      <c r="C22" s="22">
        <v>687</v>
      </c>
      <c r="D22" s="22" t="s">
        <v>19</v>
      </c>
      <c r="E22" s="23" t="s">
        <v>24</v>
      </c>
    </row>
    <row r="23" spans="1:5" x14ac:dyDescent="0.25">
      <c r="A23" s="26">
        <v>23</v>
      </c>
      <c r="B23" s="22" t="s">
        <v>48</v>
      </c>
      <c r="C23" s="22">
        <v>2016</v>
      </c>
      <c r="D23" s="22" t="s">
        <v>19</v>
      </c>
      <c r="E23" s="23" t="s">
        <v>24</v>
      </c>
    </row>
    <row r="24" spans="1:5" x14ac:dyDescent="0.25">
      <c r="A24" s="26">
        <v>24</v>
      </c>
      <c r="B24" s="22" t="s">
        <v>49</v>
      </c>
      <c r="C24" s="22">
        <v>408</v>
      </c>
      <c r="D24" s="22" t="s">
        <v>19</v>
      </c>
      <c r="E24" s="23" t="s">
        <v>24</v>
      </c>
    </row>
    <row r="25" spans="1:5" x14ac:dyDescent="0.25">
      <c r="A25" s="26">
        <v>25</v>
      </c>
      <c r="B25" s="22" t="s">
        <v>50</v>
      </c>
      <c r="C25" s="22">
        <v>655</v>
      </c>
      <c r="D25" s="22" t="s">
        <v>19</v>
      </c>
      <c r="E25" s="23" t="s">
        <v>24</v>
      </c>
    </row>
    <row r="26" spans="1:5" x14ac:dyDescent="0.25">
      <c r="A26" s="26">
        <v>26</v>
      </c>
      <c r="B26" s="22" t="s">
        <v>51</v>
      </c>
      <c r="C26" s="22">
        <v>165</v>
      </c>
      <c r="D26" s="22" t="s">
        <v>19</v>
      </c>
      <c r="E26" s="23" t="s">
        <v>24</v>
      </c>
    </row>
    <row r="27" spans="1:5" x14ac:dyDescent="0.25">
      <c r="A27" s="26">
        <v>27</v>
      </c>
      <c r="B27" s="22" t="s">
        <v>52</v>
      </c>
      <c r="C27" s="22">
        <v>1355</v>
      </c>
      <c r="D27" s="22" t="s">
        <v>19</v>
      </c>
      <c r="E27" s="23" t="s">
        <v>24</v>
      </c>
    </row>
    <row r="28" spans="1:5" x14ac:dyDescent="0.25">
      <c r="A28" s="26">
        <v>28</v>
      </c>
      <c r="B28" s="22" t="s">
        <v>53</v>
      </c>
      <c r="C28" s="22">
        <v>321</v>
      </c>
      <c r="D28" s="22" t="s">
        <v>19</v>
      </c>
      <c r="E28" s="23" t="s">
        <v>23</v>
      </c>
    </row>
    <row r="29" spans="1:5" x14ac:dyDescent="0.25">
      <c r="A29" s="26">
        <v>29</v>
      </c>
      <c r="B29" s="22" t="s">
        <v>54</v>
      </c>
      <c r="C29" s="22">
        <v>1726</v>
      </c>
      <c r="D29" s="22" t="s">
        <v>19</v>
      </c>
      <c r="E29" s="23" t="s">
        <v>24</v>
      </c>
    </row>
    <row r="30" spans="1:5" x14ac:dyDescent="0.25">
      <c r="A30" s="26">
        <v>30</v>
      </c>
      <c r="B30" s="22" t="s">
        <v>55</v>
      </c>
      <c r="C30" s="22">
        <v>1242.5</v>
      </c>
      <c r="D30" s="22" t="s">
        <v>19</v>
      </c>
      <c r="E30" s="23" t="s">
        <v>24</v>
      </c>
    </row>
    <row r="31" spans="1:5" x14ac:dyDescent="0.25">
      <c r="A31" s="26">
        <v>31</v>
      </c>
      <c r="B31" s="22" t="s">
        <v>56</v>
      </c>
      <c r="C31" s="22">
        <v>1547</v>
      </c>
      <c r="D31" s="22" t="s">
        <v>19</v>
      </c>
      <c r="E31" s="23" t="s">
        <v>24</v>
      </c>
    </row>
    <row r="32" spans="1:5" x14ac:dyDescent="0.25">
      <c r="A32" s="26">
        <v>32</v>
      </c>
      <c r="B32" s="22" t="s">
        <v>57</v>
      </c>
      <c r="C32" s="22">
        <v>804</v>
      </c>
      <c r="D32" s="22" t="s">
        <v>19</v>
      </c>
      <c r="E32" s="23" t="s">
        <v>24</v>
      </c>
    </row>
    <row r="33" spans="1:5" x14ac:dyDescent="0.25">
      <c r="A33" s="26">
        <v>33</v>
      </c>
      <c r="B33" s="22" t="s">
        <v>58</v>
      </c>
      <c r="C33" s="22">
        <v>396</v>
      </c>
      <c r="D33" s="22" t="s">
        <v>19</v>
      </c>
      <c r="E33" s="23" t="s">
        <v>24</v>
      </c>
    </row>
    <row r="34" spans="1:5" x14ac:dyDescent="0.25">
      <c r="A34" s="26">
        <v>34</v>
      </c>
      <c r="B34" s="22" t="s">
        <v>59</v>
      </c>
      <c r="C34" s="22">
        <v>1410</v>
      </c>
      <c r="D34" s="22" t="s">
        <v>19</v>
      </c>
      <c r="E34" s="23" t="s">
        <v>24</v>
      </c>
    </row>
    <row r="35" spans="1:5" x14ac:dyDescent="0.25">
      <c r="A35" s="26">
        <v>35</v>
      </c>
      <c r="B35" s="22" t="s">
        <v>60</v>
      </c>
      <c r="C35" s="22">
        <v>466</v>
      </c>
      <c r="D35" s="22" t="s">
        <v>19</v>
      </c>
      <c r="E35" s="23" t="s">
        <v>24</v>
      </c>
    </row>
    <row r="36" spans="1:5" x14ac:dyDescent="0.25">
      <c r="A36" s="26">
        <v>36</v>
      </c>
      <c r="B36" s="22" t="s">
        <v>61</v>
      </c>
      <c r="C36" s="22">
        <v>114</v>
      </c>
      <c r="D36" s="22" t="s">
        <v>19</v>
      </c>
      <c r="E36" s="23" t="s">
        <v>24</v>
      </c>
    </row>
    <row r="37" spans="1:5" x14ac:dyDescent="0.25">
      <c r="A37" s="26">
        <v>37</v>
      </c>
      <c r="B37" s="22" t="s">
        <v>62</v>
      </c>
      <c r="C37" s="22">
        <v>456</v>
      </c>
      <c r="D37" s="22" t="s">
        <v>19</v>
      </c>
      <c r="E37" s="23" t="s">
        <v>23</v>
      </c>
    </row>
    <row r="38" spans="1:5" x14ac:dyDescent="0.25">
      <c r="A38" s="26">
        <v>38</v>
      </c>
      <c r="B38" s="22" t="s">
        <v>63</v>
      </c>
      <c r="C38" s="22">
        <v>300</v>
      </c>
      <c r="D38" s="22" t="s">
        <v>19</v>
      </c>
      <c r="E38" s="23" t="s">
        <v>23</v>
      </c>
    </row>
    <row r="39" spans="1:5" x14ac:dyDescent="0.25">
      <c r="A39" s="26">
        <v>39</v>
      </c>
      <c r="B39" s="22" t="s">
        <v>64</v>
      </c>
      <c r="C39" s="22">
        <v>321</v>
      </c>
      <c r="D39" s="22" t="s">
        <v>19</v>
      </c>
      <c r="E39" s="23" t="s">
        <v>24</v>
      </c>
    </row>
    <row r="40" spans="1:5" x14ac:dyDescent="0.25">
      <c r="A40" s="26">
        <v>40</v>
      </c>
      <c r="B40" s="22" t="s">
        <v>65</v>
      </c>
      <c r="C40" s="22">
        <v>240</v>
      </c>
      <c r="D40" s="22" t="s">
        <v>19</v>
      </c>
      <c r="E40" s="23" t="s">
        <v>24</v>
      </c>
    </row>
    <row r="41" spans="1:5" x14ac:dyDescent="0.25">
      <c r="A41" s="26">
        <v>41</v>
      </c>
      <c r="B41" s="22" t="s">
        <v>66</v>
      </c>
      <c r="C41" s="22">
        <v>276</v>
      </c>
      <c r="D41" s="22" t="s">
        <v>19</v>
      </c>
      <c r="E41" s="23" t="s">
        <v>23</v>
      </c>
    </row>
    <row r="42" spans="1:5" x14ac:dyDescent="0.25">
      <c r="A42" s="26">
        <v>42</v>
      </c>
      <c r="B42" s="22" t="s">
        <v>67</v>
      </c>
      <c r="C42" s="22">
        <v>276</v>
      </c>
      <c r="D42" s="22" t="s">
        <v>19</v>
      </c>
      <c r="E42" s="23" t="s">
        <v>23</v>
      </c>
    </row>
    <row r="43" spans="1:5" x14ac:dyDescent="0.25">
      <c r="A43" s="26">
        <v>43</v>
      </c>
      <c r="B43" s="22" t="s">
        <v>68</v>
      </c>
      <c r="C43" s="22">
        <v>255</v>
      </c>
      <c r="D43" s="22" t="s">
        <v>19</v>
      </c>
      <c r="E43" s="23" t="s">
        <v>23</v>
      </c>
    </row>
    <row r="44" spans="1:5" x14ac:dyDescent="0.25">
      <c r="A44" s="26">
        <v>44</v>
      </c>
      <c r="B44" s="22" t="s">
        <v>69</v>
      </c>
      <c r="C44" s="22">
        <v>1040</v>
      </c>
      <c r="D44" s="22" t="s">
        <v>19</v>
      </c>
      <c r="E44" s="23" t="s">
        <v>24</v>
      </c>
    </row>
    <row r="45" spans="1:5" x14ac:dyDescent="0.25">
      <c r="A45" s="26">
        <v>45</v>
      </c>
      <c r="B45" s="22" t="s">
        <v>70</v>
      </c>
      <c r="C45" s="22">
        <v>726</v>
      </c>
      <c r="D45" s="22" t="s">
        <v>19</v>
      </c>
      <c r="E45" s="23" t="s">
        <v>23</v>
      </c>
    </row>
    <row r="46" spans="1:5" x14ac:dyDescent="0.25">
      <c r="A46" s="26">
        <v>46</v>
      </c>
      <c r="B46" s="22" t="s">
        <v>71</v>
      </c>
      <c r="C46" s="22">
        <v>645</v>
      </c>
      <c r="D46" s="22" t="s">
        <v>19</v>
      </c>
      <c r="E46" s="23" t="s">
        <v>24</v>
      </c>
    </row>
    <row r="47" spans="1:5" x14ac:dyDescent="0.25">
      <c r="A47" s="26">
        <v>47</v>
      </c>
      <c r="B47" s="22" t="s">
        <v>72</v>
      </c>
      <c r="C47" s="22">
        <v>173</v>
      </c>
      <c r="D47" s="22" t="s">
        <v>19</v>
      </c>
      <c r="E47" s="23" t="s">
        <v>23</v>
      </c>
    </row>
    <row r="48" spans="1:5" x14ac:dyDescent="0.25">
      <c r="A48" s="26">
        <v>48</v>
      </c>
      <c r="B48" s="22" t="s">
        <v>73</v>
      </c>
      <c r="C48" s="22">
        <v>1040</v>
      </c>
      <c r="D48" s="22" t="s">
        <v>19</v>
      </c>
      <c r="E48" s="23" t="s">
        <v>24</v>
      </c>
    </row>
    <row r="49" spans="1:5" x14ac:dyDescent="0.25">
      <c r="A49" s="26">
        <v>49</v>
      </c>
      <c r="B49" s="22" t="s">
        <v>74</v>
      </c>
      <c r="C49" s="22">
        <v>1724</v>
      </c>
      <c r="D49" s="22" t="s">
        <v>19</v>
      </c>
      <c r="E49" s="23" t="s">
        <v>24</v>
      </c>
    </row>
    <row r="50" spans="1:5" x14ac:dyDescent="0.25">
      <c r="A50" s="26">
        <v>50</v>
      </c>
      <c r="B50" s="22" t="s">
        <v>75</v>
      </c>
      <c r="C50" s="22">
        <v>1884</v>
      </c>
      <c r="D50" s="22" t="s">
        <v>19</v>
      </c>
      <c r="E50" s="23" t="s">
        <v>24</v>
      </c>
    </row>
    <row r="51" spans="1:5" x14ac:dyDescent="0.25">
      <c r="A51" s="26">
        <v>51</v>
      </c>
      <c r="B51" s="22" t="s">
        <v>76</v>
      </c>
      <c r="C51" s="22">
        <v>657</v>
      </c>
      <c r="D51" s="22" t="s">
        <v>19</v>
      </c>
      <c r="E51" s="23" t="s">
        <v>24</v>
      </c>
    </row>
    <row r="52" spans="1:5" x14ac:dyDescent="0.25">
      <c r="A52" s="26">
        <v>52</v>
      </c>
      <c r="B52" s="22" t="s">
        <v>77</v>
      </c>
      <c r="C52" s="22">
        <v>207</v>
      </c>
      <c r="D52" s="22" t="s">
        <v>19</v>
      </c>
      <c r="E52" s="23" t="s">
        <v>24</v>
      </c>
    </row>
    <row r="53" spans="1:5" x14ac:dyDescent="0.25">
      <c r="A53" s="26">
        <v>53</v>
      </c>
      <c r="B53" s="22" t="s">
        <v>78</v>
      </c>
      <c r="C53" s="22">
        <v>968</v>
      </c>
      <c r="D53" s="22" t="s">
        <v>19</v>
      </c>
      <c r="E53" s="23" t="s">
        <v>24</v>
      </c>
    </row>
    <row r="54" spans="1:5" x14ac:dyDescent="0.25">
      <c r="A54" s="26">
        <v>54</v>
      </c>
      <c r="B54" s="22" t="s">
        <v>79</v>
      </c>
      <c r="C54" s="22">
        <v>784</v>
      </c>
      <c r="D54" s="22" t="s">
        <v>19</v>
      </c>
      <c r="E54" s="23" t="s">
        <v>24</v>
      </c>
    </row>
    <row r="55" spans="1:5" x14ac:dyDescent="0.25">
      <c r="A55" s="26">
        <v>55</v>
      </c>
      <c r="B55" s="22" t="s">
        <v>80</v>
      </c>
      <c r="C55" s="22">
        <v>1048</v>
      </c>
      <c r="D55" s="22" t="s">
        <v>19</v>
      </c>
      <c r="E55" s="23" t="s">
        <v>24</v>
      </c>
    </row>
    <row r="56" spans="1:5" x14ac:dyDescent="0.25">
      <c r="A56" s="26">
        <v>56</v>
      </c>
      <c r="B56" s="22" t="s">
        <v>81</v>
      </c>
      <c r="C56" s="22">
        <v>231</v>
      </c>
      <c r="D56" s="22" t="s">
        <v>19</v>
      </c>
      <c r="E56" s="23" t="s">
        <v>23</v>
      </c>
    </row>
    <row r="57" spans="1:5" x14ac:dyDescent="0.25">
      <c r="A57" s="26">
        <v>57</v>
      </c>
      <c r="B57" s="22" t="s">
        <v>82</v>
      </c>
      <c r="C57" s="22">
        <v>522.5</v>
      </c>
      <c r="D57" s="22" t="s">
        <v>19</v>
      </c>
      <c r="E57" s="23" t="s">
        <v>24</v>
      </c>
    </row>
    <row r="58" spans="1:5" x14ac:dyDescent="0.25">
      <c r="A58" s="26">
        <v>58</v>
      </c>
      <c r="B58" s="22" t="s">
        <v>83</v>
      </c>
      <c r="C58" s="22">
        <v>1040</v>
      </c>
      <c r="D58" s="22" t="s">
        <v>19</v>
      </c>
      <c r="E58" s="23" t="s">
        <v>24</v>
      </c>
    </row>
    <row r="59" spans="1:5" x14ac:dyDescent="0.25">
      <c r="A59" s="26">
        <v>59</v>
      </c>
      <c r="B59" s="22" t="s">
        <v>84</v>
      </c>
      <c r="C59" s="22">
        <v>997.5</v>
      </c>
      <c r="D59" s="22" t="s">
        <v>19</v>
      </c>
      <c r="E59" s="23" t="s">
        <v>24</v>
      </c>
    </row>
    <row r="60" spans="1:5" x14ac:dyDescent="0.25">
      <c r="A60" s="26">
        <v>60</v>
      </c>
      <c r="B60" s="22" t="s">
        <v>85</v>
      </c>
      <c r="C60" s="22">
        <v>204</v>
      </c>
      <c r="D60" s="22" t="s">
        <v>19</v>
      </c>
      <c r="E60" s="23" t="s">
        <v>24</v>
      </c>
    </row>
    <row r="61" spans="1:5" x14ac:dyDescent="0.25">
      <c r="A61" s="26">
        <v>61</v>
      </c>
      <c r="B61" s="22" t="s">
        <v>86</v>
      </c>
      <c r="C61" s="22">
        <v>15</v>
      </c>
      <c r="D61" s="22" t="s">
        <v>19</v>
      </c>
      <c r="E61" s="23" t="s">
        <v>24</v>
      </c>
    </row>
    <row r="62" spans="1:5" x14ac:dyDescent="0.25">
      <c r="A62" s="26">
        <v>62</v>
      </c>
      <c r="B62" s="22" t="s">
        <v>87</v>
      </c>
      <c r="C62" s="22">
        <v>0</v>
      </c>
      <c r="D62" s="22" t="s">
        <v>19</v>
      </c>
      <c r="E62" s="23" t="s">
        <v>24</v>
      </c>
    </row>
    <row r="63" spans="1:5" x14ac:dyDescent="0.25">
      <c r="A63" s="26">
        <v>63</v>
      </c>
      <c r="B63" s="22" t="s">
        <v>88</v>
      </c>
      <c r="C63" s="22">
        <v>300</v>
      </c>
      <c r="D63" s="22" t="s">
        <v>19</v>
      </c>
      <c r="E63" s="23" t="s">
        <v>24</v>
      </c>
    </row>
    <row r="64" spans="1:5" x14ac:dyDescent="0.25">
      <c r="A64" s="26">
        <v>64</v>
      </c>
      <c r="B64" s="22" t="s">
        <v>89</v>
      </c>
      <c r="C64" s="22">
        <v>288</v>
      </c>
      <c r="D64" s="22" t="s">
        <v>19</v>
      </c>
      <c r="E64" s="23" t="s">
        <v>24</v>
      </c>
    </row>
    <row r="65" spans="1:5" x14ac:dyDescent="0.25">
      <c r="A65" s="26">
        <v>65</v>
      </c>
      <c r="B65" s="22" t="s">
        <v>90</v>
      </c>
      <c r="C65" s="22">
        <v>279.5</v>
      </c>
      <c r="D65" s="22" t="s">
        <v>19</v>
      </c>
      <c r="E65" s="23" t="s">
        <v>24</v>
      </c>
    </row>
    <row r="66" spans="1:5" x14ac:dyDescent="0.25">
      <c r="A66" s="26">
        <v>66</v>
      </c>
      <c r="B66" s="22" t="s">
        <v>91</v>
      </c>
      <c r="C66" s="22">
        <v>1856</v>
      </c>
      <c r="D66" s="22" t="s">
        <v>19</v>
      </c>
      <c r="E66" s="23" t="s">
        <v>24</v>
      </c>
    </row>
    <row r="67" spans="1:5" x14ac:dyDescent="0.25">
      <c r="A67" s="26">
        <v>67</v>
      </c>
      <c r="B67" s="22" t="s">
        <v>92</v>
      </c>
      <c r="C67" s="22">
        <v>608</v>
      </c>
      <c r="D67" s="22" t="s">
        <v>19</v>
      </c>
      <c r="E67" s="23" t="s">
        <v>23</v>
      </c>
    </row>
    <row r="68" spans="1:5" x14ac:dyDescent="0.25">
      <c r="A68" s="26">
        <v>68</v>
      </c>
      <c r="B68" s="22" t="s">
        <v>93</v>
      </c>
      <c r="C68" s="22">
        <v>14</v>
      </c>
      <c r="D68" s="22" t="s">
        <v>19</v>
      </c>
      <c r="E68" s="23" t="s">
        <v>24</v>
      </c>
    </row>
    <row r="69" spans="1:5" x14ac:dyDescent="0.25">
      <c r="A69" s="26">
        <v>69</v>
      </c>
      <c r="B69" s="22" t="s">
        <v>94</v>
      </c>
      <c r="C69" s="22">
        <v>724</v>
      </c>
      <c r="D69" s="22" t="s">
        <v>19</v>
      </c>
      <c r="E69" s="23" t="s">
        <v>24</v>
      </c>
    </row>
    <row r="70" spans="1:5" x14ac:dyDescent="0.25">
      <c r="A70" s="26">
        <v>70</v>
      </c>
      <c r="B70" s="22" t="s">
        <v>95</v>
      </c>
      <c r="C70" s="22">
        <v>622.5</v>
      </c>
      <c r="D70" s="22" t="s">
        <v>19</v>
      </c>
      <c r="E70" s="23" t="s">
        <v>24</v>
      </c>
    </row>
    <row r="71" spans="1:5" x14ac:dyDescent="0.25">
      <c r="A71" s="26">
        <v>71</v>
      </c>
      <c r="B71" s="22" t="s">
        <v>96</v>
      </c>
      <c r="C71" s="22">
        <v>1298.5</v>
      </c>
      <c r="D71" s="22" t="s">
        <v>19</v>
      </c>
      <c r="E71" s="23" t="s">
        <v>23</v>
      </c>
    </row>
    <row r="72" spans="1:5" x14ac:dyDescent="0.25">
      <c r="A72" s="26">
        <v>72</v>
      </c>
      <c r="B72" s="22" t="s">
        <v>97</v>
      </c>
      <c r="C72" s="22">
        <v>142.5</v>
      </c>
      <c r="D72" s="22" t="s">
        <v>19</v>
      </c>
      <c r="E72" s="23" t="s">
        <v>24</v>
      </c>
    </row>
    <row r="73" spans="1:5" x14ac:dyDescent="0.25">
      <c r="A73" s="26">
        <v>73</v>
      </c>
      <c r="B73" s="22" t="s">
        <v>98</v>
      </c>
      <c r="C73" s="22">
        <v>1396</v>
      </c>
      <c r="D73" s="22" t="s">
        <v>19</v>
      </c>
      <c r="E73" s="23" t="s">
        <v>24</v>
      </c>
    </row>
    <row r="74" spans="1:5" x14ac:dyDescent="0.25">
      <c r="A74" s="26">
        <v>74</v>
      </c>
      <c r="B74" s="22" t="s">
        <v>99</v>
      </c>
      <c r="C74" s="22">
        <v>1254.5</v>
      </c>
      <c r="D74" s="22" t="s">
        <v>19</v>
      </c>
      <c r="E74" s="23" t="s">
        <v>24</v>
      </c>
    </row>
    <row r="75" spans="1:5" x14ac:dyDescent="0.25">
      <c r="A75" s="26">
        <v>75</v>
      </c>
      <c r="B75" s="22" t="s">
        <v>100</v>
      </c>
      <c r="C75" s="22">
        <v>459</v>
      </c>
      <c r="D75" s="22" t="s">
        <v>19</v>
      </c>
      <c r="E75" s="23" t="s">
        <v>24</v>
      </c>
    </row>
    <row r="76" spans="1:5" x14ac:dyDescent="0.25">
      <c r="A76" s="26">
        <v>76</v>
      </c>
      <c r="B76" s="22" t="s">
        <v>101</v>
      </c>
      <c r="C76" s="22">
        <v>645</v>
      </c>
      <c r="D76" s="22" t="s">
        <v>19</v>
      </c>
      <c r="E76" s="23" t="s">
        <v>24</v>
      </c>
    </row>
    <row r="77" spans="1:5" x14ac:dyDescent="0.25">
      <c r="A77" s="26">
        <v>77</v>
      </c>
      <c r="B77" s="22" t="s">
        <v>102</v>
      </c>
      <c r="C77" s="22">
        <v>1503</v>
      </c>
      <c r="D77" s="22" t="s">
        <v>19</v>
      </c>
      <c r="E77" s="23" t="s">
        <v>24</v>
      </c>
    </row>
    <row r="78" spans="1:5" x14ac:dyDescent="0.25">
      <c r="A78" s="26">
        <v>78</v>
      </c>
      <c r="B78" s="22" t="s">
        <v>103</v>
      </c>
      <c r="C78" s="22">
        <v>373.5</v>
      </c>
      <c r="D78" s="22" t="s">
        <v>19</v>
      </c>
      <c r="E78" s="23" t="s">
        <v>24</v>
      </c>
    </row>
    <row r="79" spans="1:5" x14ac:dyDescent="0.25">
      <c r="A79" s="26">
        <v>79</v>
      </c>
      <c r="B79" s="22" t="s">
        <v>104</v>
      </c>
      <c r="C79" s="22">
        <v>573.5</v>
      </c>
      <c r="D79" s="22" t="s">
        <v>19</v>
      </c>
      <c r="E79" s="23" t="s">
        <v>23</v>
      </c>
    </row>
    <row r="80" spans="1:5" x14ac:dyDescent="0.25">
      <c r="A80" s="26">
        <v>80</v>
      </c>
      <c r="B80" s="22" t="s">
        <v>105</v>
      </c>
      <c r="C80" s="22">
        <v>1807.5</v>
      </c>
      <c r="D80" s="22" t="s">
        <v>19</v>
      </c>
      <c r="E80" s="23" t="s">
        <v>24</v>
      </c>
    </row>
    <row r="81" spans="1:5" x14ac:dyDescent="0.25">
      <c r="A81" s="26">
        <v>81</v>
      </c>
      <c r="B81" s="22" t="s">
        <v>106</v>
      </c>
      <c r="C81" s="22">
        <v>308.5</v>
      </c>
      <c r="D81" s="22" t="s">
        <v>19</v>
      </c>
      <c r="E81" s="23" t="s">
        <v>24</v>
      </c>
    </row>
    <row r="82" spans="1:5" x14ac:dyDescent="0.25">
      <c r="A82" s="26">
        <v>82</v>
      </c>
      <c r="B82" s="22" t="s">
        <v>107</v>
      </c>
      <c r="C82" s="22">
        <v>680</v>
      </c>
      <c r="D82" s="22" t="s">
        <v>19</v>
      </c>
      <c r="E82" s="23" t="s">
        <v>24</v>
      </c>
    </row>
    <row r="83" spans="1:5" x14ac:dyDescent="0.25">
      <c r="A83" s="26">
        <v>83</v>
      </c>
      <c r="B83" s="22" t="s">
        <v>108</v>
      </c>
      <c r="C83" s="22">
        <v>728</v>
      </c>
      <c r="D83" s="22" t="s">
        <v>19</v>
      </c>
      <c r="E83" s="23" t="s">
        <v>24</v>
      </c>
    </row>
    <row r="84" spans="1:5" x14ac:dyDescent="0.25">
      <c r="A84" s="26">
        <v>84</v>
      </c>
      <c r="B84" s="22" t="s">
        <v>109</v>
      </c>
      <c r="C84" s="22">
        <v>440</v>
      </c>
      <c r="D84" s="22" t="s">
        <v>19</v>
      </c>
      <c r="E84" s="23" t="s">
        <v>24</v>
      </c>
    </row>
    <row r="85" spans="1:5" x14ac:dyDescent="0.25">
      <c r="A85" s="26">
        <v>85</v>
      </c>
      <c r="B85" s="22" t="s">
        <v>110</v>
      </c>
      <c r="C85" s="22">
        <v>195</v>
      </c>
      <c r="D85" s="22" t="s">
        <v>19</v>
      </c>
      <c r="E85" s="23" t="s">
        <v>24</v>
      </c>
    </row>
    <row r="86" spans="1:5" x14ac:dyDescent="0.25">
      <c r="A86" s="26">
        <v>86</v>
      </c>
      <c r="B86" s="22" t="s">
        <v>111</v>
      </c>
      <c r="C86" s="22">
        <v>345</v>
      </c>
      <c r="D86" s="22" t="s">
        <v>19</v>
      </c>
      <c r="E86" s="23" t="s">
        <v>24</v>
      </c>
    </row>
    <row r="87" spans="1:5" x14ac:dyDescent="0.25">
      <c r="A87" s="26">
        <v>87</v>
      </c>
      <c r="B87" s="22" t="s">
        <v>112</v>
      </c>
      <c r="C87" s="22">
        <v>247.5</v>
      </c>
      <c r="D87" s="22" t="s">
        <v>19</v>
      </c>
      <c r="E87" s="23" t="s">
        <v>23</v>
      </c>
    </row>
    <row r="88" spans="1:5" x14ac:dyDescent="0.25">
      <c r="A88" s="26">
        <v>88</v>
      </c>
      <c r="B88" s="22" t="s">
        <v>113</v>
      </c>
      <c r="C88" s="22">
        <v>342</v>
      </c>
      <c r="D88" s="22" t="s">
        <v>19</v>
      </c>
      <c r="E88" s="23" t="s">
        <v>23</v>
      </c>
    </row>
    <row r="89" spans="1:5" x14ac:dyDescent="0.25">
      <c r="A89" s="26">
        <v>89</v>
      </c>
      <c r="B89" s="22" t="s">
        <v>114</v>
      </c>
      <c r="C89" s="22">
        <v>1250</v>
      </c>
      <c r="D89" s="22" t="s">
        <v>19</v>
      </c>
      <c r="E89" s="23" t="s">
        <v>24</v>
      </c>
    </row>
    <row r="90" spans="1:5" x14ac:dyDescent="0.25">
      <c r="A90" s="26">
        <v>90</v>
      </c>
      <c r="B90" s="22" t="s">
        <v>115</v>
      </c>
      <c r="C90" s="22">
        <v>960</v>
      </c>
      <c r="D90" s="22" t="s">
        <v>19</v>
      </c>
      <c r="E90" s="23" t="s">
        <v>24</v>
      </c>
    </row>
    <row r="91" spans="1:5" x14ac:dyDescent="0.25">
      <c r="A91" s="26">
        <v>91</v>
      </c>
      <c r="B91" s="22" t="s">
        <v>116</v>
      </c>
      <c r="C91" s="22">
        <v>128</v>
      </c>
      <c r="D91" s="22" t="s">
        <v>19</v>
      </c>
      <c r="E91" s="23" t="s">
        <v>24</v>
      </c>
    </row>
    <row r="92" spans="1:5" x14ac:dyDescent="0.25">
      <c r="A92" s="26">
        <v>92</v>
      </c>
      <c r="B92" s="22" t="s">
        <v>117</v>
      </c>
      <c r="C92" s="22">
        <v>738</v>
      </c>
      <c r="D92" s="22" t="s">
        <v>19</v>
      </c>
      <c r="E92" s="23" t="s">
        <v>23</v>
      </c>
    </row>
    <row r="93" spans="1:5" x14ac:dyDescent="0.25">
      <c r="A93" s="26">
        <v>93</v>
      </c>
      <c r="B93" s="22" t="s">
        <v>118</v>
      </c>
      <c r="C93" s="22">
        <v>300</v>
      </c>
      <c r="D93" s="22" t="s">
        <v>19</v>
      </c>
      <c r="E93" s="23" t="s">
        <v>24</v>
      </c>
    </row>
    <row r="94" spans="1:5" x14ac:dyDescent="0.25">
      <c r="A94" s="26">
        <v>94</v>
      </c>
      <c r="B94" s="22" t="s">
        <v>119</v>
      </c>
      <c r="C94" s="22">
        <v>460</v>
      </c>
      <c r="D94" s="22" t="s">
        <v>19</v>
      </c>
      <c r="E94" s="23" t="s">
        <v>24</v>
      </c>
    </row>
    <row r="95" spans="1:5" x14ac:dyDescent="0.25">
      <c r="A95" s="26">
        <v>95</v>
      </c>
      <c r="B95" s="22" t="s">
        <v>120</v>
      </c>
      <c r="C95" s="22">
        <v>633</v>
      </c>
      <c r="D95" s="22" t="s">
        <v>19</v>
      </c>
      <c r="E95" s="23" t="s">
        <v>23</v>
      </c>
    </row>
    <row r="96" spans="1:5" x14ac:dyDescent="0.25">
      <c r="A96" s="26">
        <v>96</v>
      </c>
      <c r="B96" s="22" t="s">
        <v>121</v>
      </c>
      <c r="C96" s="22">
        <v>715</v>
      </c>
      <c r="D96" s="22" t="s">
        <v>19</v>
      </c>
      <c r="E96" s="23" t="s">
        <v>24</v>
      </c>
    </row>
    <row r="97" spans="1:5" x14ac:dyDescent="0.25">
      <c r="A97" s="26">
        <v>97</v>
      </c>
      <c r="B97" s="22" t="s">
        <v>122</v>
      </c>
      <c r="C97" s="22">
        <v>1845</v>
      </c>
      <c r="D97" s="22" t="s">
        <v>19</v>
      </c>
      <c r="E97" s="23" t="s">
        <v>24</v>
      </c>
    </row>
    <row r="98" spans="1:5" x14ac:dyDescent="0.25">
      <c r="A98" s="26">
        <v>98</v>
      </c>
      <c r="B98" s="22" t="s">
        <v>123</v>
      </c>
      <c r="C98" s="22">
        <v>1256.5</v>
      </c>
      <c r="D98" s="22" t="s">
        <v>19</v>
      </c>
      <c r="E98" s="23" t="s">
        <v>24</v>
      </c>
    </row>
    <row r="99" spans="1:5" x14ac:dyDescent="0.25">
      <c r="A99" s="26">
        <v>99</v>
      </c>
      <c r="B99" s="22" t="s">
        <v>124</v>
      </c>
      <c r="C99" s="22">
        <v>1620</v>
      </c>
      <c r="D99" s="22" t="s">
        <v>19</v>
      </c>
      <c r="E99" s="23" t="s">
        <v>24</v>
      </c>
    </row>
    <row r="100" spans="1:5" x14ac:dyDescent="0.25">
      <c r="A100" s="26">
        <v>101</v>
      </c>
      <c r="B100" s="22" t="s">
        <v>125</v>
      </c>
      <c r="C100" s="22">
        <v>156</v>
      </c>
      <c r="D100" s="22" t="s">
        <v>15</v>
      </c>
      <c r="E100" s="23"/>
    </row>
    <row r="101" spans="1:5" x14ac:dyDescent="0.25">
      <c r="A101" s="26">
        <v>104</v>
      </c>
      <c r="B101" s="22" t="s">
        <v>126</v>
      </c>
      <c r="C101" s="22">
        <v>194</v>
      </c>
      <c r="D101" s="22" t="s">
        <v>15</v>
      </c>
      <c r="E101" s="23"/>
    </row>
    <row r="102" spans="1:5" x14ac:dyDescent="0.25">
      <c r="A102" s="26">
        <v>105</v>
      </c>
      <c r="B102" s="22" t="s">
        <v>127</v>
      </c>
      <c r="C102" s="22">
        <v>300</v>
      </c>
      <c r="D102" s="22" t="s">
        <v>15</v>
      </c>
      <c r="E102" s="23"/>
    </row>
    <row r="103" spans="1:5" x14ac:dyDescent="0.25">
      <c r="A103" s="26">
        <v>110</v>
      </c>
      <c r="B103" s="22" t="s">
        <v>128</v>
      </c>
      <c r="C103" s="22">
        <v>300</v>
      </c>
      <c r="D103" s="22" t="s">
        <v>15</v>
      </c>
      <c r="E103" s="23"/>
    </row>
    <row r="104" spans="1:5" x14ac:dyDescent="0.25">
      <c r="A104" s="26">
        <v>115</v>
      </c>
      <c r="B104" s="22" t="s">
        <v>129</v>
      </c>
      <c r="C104" s="22">
        <v>300</v>
      </c>
      <c r="D104" s="22" t="s">
        <v>15</v>
      </c>
      <c r="E104" s="23"/>
    </row>
    <row r="105" spans="1:5" x14ac:dyDescent="0.25">
      <c r="A105" s="26">
        <v>116</v>
      </c>
      <c r="B105" s="22" t="s">
        <v>130</v>
      </c>
      <c r="C105" s="22">
        <v>97</v>
      </c>
      <c r="D105" s="22" t="s">
        <v>15</v>
      </c>
      <c r="E105" s="23"/>
    </row>
    <row r="106" spans="1:5" x14ac:dyDescent="0.25">
      <c r="A106" s="26">
        <v>118</v>
      </c>
      <c r="B106" s="22" t="s">
        <v>131</v>
      </c>
      <c r="C106" s="22">
        <v>300</v>
      </c>
      <c r="D106" s="22" t="s">
        <v>15</v>
      </c>
      <c r="E106" s="23"/>
    </row>
    <row r="107" spans="1:5" x14ac:dyDescent="0.25">
      <c r="A107" s="26">
        <v>122</v>
      </c>
      <c r="B107" s="22" t="s">
        <v>132</v>
      </c>
      <c r="C107" s="22">
        <v>300</v>
      </c>
      <c r="D107" s="22" t="s">
        <v>15</v>
      </c>
      <c r="E107" s="23"/>
    </row>
    <row r="108" spans="1:5" x14ac:dyDescent="0.25">
      <c r="A108" s="26">
        <v>125</v>
      </c>
      <c r="B108" s="22" t="s">
        <v>133</v>
      </c>
      <c r="C108" s="22">
        <v>300</v>
      </c>
      <c r="D108" s="22" t="s">
        <v>15</v>
      </c>
      <c r="E108" s="23"/>
    </row>
    <row r="109" spans="1:5" x14ac:dyDescent="0.25">
      <c r="A109" s="26">
        <v>126</v>
      </c>
      <c r="B109" s="22" t="s">
        <v>134</v>
      </c>
      <c r="C109" s="22">
        <v>206</v>
      </c>
      <c r="D109" s="22" t="s">
        <v>15</v>
      </c>
      <c r="E109" s="23"/>
    </row>
    <row r="110" spans="1:5" x14ac:dyDescent="0.25">
      <c r="A110" s="26">
        <v>128</v>
      </c>
      <c r="B110" s="22" t="s">
        <v>135</v>
      </c>
      <c r="C110" s="22">
        <v>300</v>
      </c>
      <c r="D110" s="22" t="s">
        <v>15</v>
      </c>
      <c r="E110" s="23"/>
    </row>
    <row r="111" spans="1:5" x14ac:dyDescent="0.25">
      <c r="A111" s="26">
        <v>129</v>
      </c>
      <c r="B111" s="22" t="s">
        <v>136</v>
      </c>
      <c r="C111" s="22">
        <v>300</v>
      </c>
      <c r="D111" s="22" t="s">
        <v>15</v>
      </c>
      <c r="E111" s="23"/>
    </row>
    <row r="112" spans="1:5" x14ac:dyDescent="0.25">
      <c r="A112" s="26">
        <v>130</v>
      </c>
      <c r="B112" s="22"/>
      <c r="C112" s="22"/>
      <c r="D112" s="22"/>
      <c r="E112" s="23"/>
    </row>
    <row r="113" spans="1:5" x14ac:dyDescent="0.25">
      <c r="A113" s="26">
        <v>131</v>
      </c>
      <c r="B113" s="22"/>
      <c r="C113" s="22"/>
      <c r="D113" s="22"/>
      <c r="E113" s="23"/>
    </row>
    <row r="114" spans="1:5" x14ac:dyDescent="0.25">
      <c r="A114" s="26">
        <v>132</v>
      </c>
      <c r="B114" s="22"/>
      <c r="C114" s="22"/>
      <c r="D114" s="22"/>
      <c r="E114" s="23"/>
    </row>
    <row r="115" spans="1:5" x14ac:dyDescent="0.25">
      <c r="A115" s="26">
        <v>133</v>
      </c>
      <c r="B115" s="22"/>
      <c r="C115" s="22"/>
      <c r="D115" s="22"/>
      <c r="E115" s="23"/>
    </row>
    <row r="116" spans="1:5" x14ac:dyDescent="0.25">
      <c r="A116" s="26">
        <v>134</v>
      </c>
      <c r="B116" s="22"/>
      <c r="C116" s="22"/>
      <c r="D116" s="22"/>
      <c r="E116" s="23"/>
    </row>
    <row r="117" spans="1:5" x14ac:dyDescent="0.25">
      <c r="A117" s="26">
        <v>135</v>
      </c>
      <c r="B117" s="22"/>
      <c r="C117" s="22"/>
      <c r="D117" s="22"/>
      <c r="E117" s="23"/>
    </row>
    <row r="118" spans="1:5" x14ac:dyDescent="0.25">
      <c r="A118" s="26">
        <v>136</v>
      </c>
      <c r="B118" s="22"/>
      <c r="C118" s="22"/>
      <c r="D118" s="22"/>
      <c r="E118" s="23"/>
    </row>
    <row r="119" spans="1:5" x14ac:dyDescent="0.25">
      <c r="A119" s="26">
        <v>137</v>
      </c>
      <c r="B119" s="22"/>
      <c r="C119" s="22"/>
      <c r="D119" s="22"/>
      <c r="E119" s="23"/>
    </row>
    <row r="120" spans="1:5" ht="13.8" thickBot="1" x14ac:dyDescent="0.3">
      <c r="A120" s="26">
        <v>138</v>
      </c>
      <c r="B120" s="24"/>
      <c r="C120" s="24"/>
      <c r="D120" s="24"/>
      <c r="E120" s="25"/>
    </row>
  </sheetData>
  <dataValidations count="2">
    <dataValidation type="list" allowBlank="1" showInputMessage="1" showErrorMessage="1" sqref="D2:D169" xr:uid="{8056809F-300A-4E1A-A4BC-122723594A14}">
      <formula1>$I$1:$I$5</formula1>
    </dataValidation>
    <dataValidation type="list" allowBlank="1" showInputMessage="1" showErrorMessage="1" sqref="E2:E120" xr:uid="{CFAC00D1-080D-4C33-BC8E-1CC58082DBEE}">
      <formula1>$J$1:$J$2</formula1>
    </dataValidation>
  </dataValidations>
  <pageMargins left="0.7" right="0.7" top="0.78740157499999996" bottom="0.78740157499999996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7 F 2 i V h A i z I q k A A A A 9 g A A A B I A H A B D b 2 5 m a W c v U G F j a 2 F n Z S 5 4 b W w g o h g A K K A U A A A A A A A A A A A A A A A A A A A A A A A A A A A A h Y 8 x D o I w G I W v Q r r T l u J A y E 8 Z W C U x M T H G r S k V G q E Y W i x 3 c / B I X k G M o m 6 O 7 3 v f 8 N 7 9 e o N 8 6 t r g o g a r e 5 O h C F M U K C P 7 S p s 6 Q 6 M 7 h g n K O W y E P I l a B b N s b D r Z K k O N c + e U E O 8 9 9 j H u h 5 o w S i O y L 9 d b 2 a h O o I + s / 8 u h N t Y J I x X i s H u N 4 Q x H d I X j Z N 4 E Z I F Q a v M V 2 N w 9 2 x 8 I x d i 6 c V B c 2 r A 4 A F k i k P c H / g B Q S w M E F A A C A A g A 7 F 2 i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x d o l Y o i k e 4 D g A A A B E A A A A T A B w A R m 9 y b X V s Y X M v U 2 V j d G l v b j E u b S C i G A A o o B Q A A A A A A A A A A A A A A A A A A A A A A A A A A A A r T k 0 u y c z P U w i G 0 I b W A F B L A Q I t A B Q A A g A I A O x d o l Y Q I s y K p A A A A P Y A A A A S A A A A A A A A A A A A A A A A A A A A A A B D b 2 5 m a W c v U G F j a 2 F n Z S 5 4 b W x Q S w E C L Q A U A A I A C A D s X a J W D 8 r p q 6 Q A A A D p A A A A E w A A A A A A A A A A A A A A A A D w A A A A W 0 N v b n R l b n R f V H l w Z X N d L n h t b F B L A Q I t A B Q A A g A I A O x d o l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Y l f D b / P w c R 6 B w I H G B v o + Y A A A A A A I A A A A A A A N m A A D A A A A A E A A A A L S i i 1 l / L 0 Z Z f m n k V K V 6 U x k A A A A A B I A A A K A A A A A Q A A A A 3 H L i B L o + 0 m 9 M V 6 m E X / M T Y l A A A A A S 9 P 9 W M G M g Q R d D Z w j P J F M + 9 + Y Z Y W a a B g d Y c d N L I z T 8 a W T S P V u 6 o K Z L J A 7 D L V Y I T u C b / I M 6 9 U Z R M 1 h U v 2 i X S o x h m O K v j b w k t U B L v T N F Y o W 6 V x Q A A A C e F t l a 1 u Y f 8 e W 0 e n o R 7 7 4 X v N Z c + A = = < / D a t a M a s h u p > 
</file>

<file path=customXml/itemProps1.xml><?xml version="1.0" encoding="utf-8"?>
<ds:datastoreItem xmlns:ds="http://schemas.openxmlformats.org/officeDocument/2006/customXml" ds:itemID="{2EE90DCE-4B75-4F77-8859-FF94383F8E0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Údaje za kalendářní rok 2022</vt:lpstr>
      <vt:lpstr>Přehled osob</vt:lpstr>
      <vt:lpstr>'Přehled osob'!Oblast_tisku</vt:lpstr>
      <vt:lpstr>'Údaje za kalendářní rok 2022'!Oblast_tisku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Nováková</dc:creator>
  <cp:lastModifiedBy>Ilona Eismannova</cp:lastModifiedBy>
  <cp:lastPrinted>2023-06-09T10:07:12Z</cp:lastPrinted>
  <dcterms:created xsi:type="dcterms:W3CDTF">2023-02-12T18:11:49Z</dcterms:created>
  <dcterms:modified xsi:type="dcterms:W3CDTF">2023-06-21T09:50:53Z</dcterms:modified>
</cp:coreProperties>
</file>